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867A0D9-C9CB-4F19-81A8-D6C822BEDC91}" xr6:coauthVersionLast="47" xr6:coauthVersionMax="47" xr10:uidLastSave="{00000000-0000-0000-0000-000000000000}"/>
  <bookViews>
    <workbookView xWindow="-108" yWindow="-108" windowWidth="20376" windowHeight="12216" tabRatio="378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1" l="1"/>
  <c r="AN5" i="1"/>
  <c r="AN6" i="1"/>
  <c r="AN7" i="1"/>
  <c r="AN8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2" i="1"/>
  <c r="AN43" i="1"/>
  <c r="AN44" i="1"/>
  <c r="AN45" i="1"/>
  <c r="AN47" i="1"/>
  <c r="AN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K49" i="1"/>
  <c r="AN49" i="1" l="1"/>
</calcChain>
</file>

<file path=xl/sharedStrings.xml><?xml version="1.0" encoding="utf-8"?>
<sst xmlns="http://schemas.openxmlformats.org/spreadsheetml/2006/main" count="199" uniqueCount="86">
  <si>
    <t>UZ</t>
  </si>
  <si>
    <t>OdPa</t>
  </si>
  <si>
    <t>Platy zaměstnanců</t>
  </si>
  <si>
    <t>Ostatní osobní výdaje</t>
  </si>
  <si>
    <t>Pojist.SZ, přísp. Na PZ</t>
  </si>
  <si>
    <t>Pojistné na ZP</t>
  </si>
  <si>
    <t>Potraviny</t>
  </si>
  <si>
    <t>Ochranné pomůcky</t>
  </si>
  <si>
    <t>Knihy, učebnice, pomůcky</t>
  </si>
  <si>
    <t>DHIM</t>
  </si>
  <si>
    <t>Nákup materiálu, j.n.</t>
  </si>
  <si>
    <t>Voda</t>
  </si>
  <si>
    <t>Plyn</t>
  </si>
  <si>
    <t>Elektrická energie</t>
  </si>
  <si>
    <t>Pohonné hmoty a maziva</t>
  </si>
  <si>
    <t>Platy dohody</t>
  </si>
  <si>
    <t>Služby pošt</t>
  </si>
  <si>
    <t>Služby telekom., radiokom.</t>
  </si>
  <si>
    <t>Služby peněžních ústavlů</t>
  </si>
  <si>
    <t>Pořad. Služby</t>
  </si>
  <si>
    <t>Školení</t>
  </si>
  <si>
    <t>Nákup služeb j.n.</t>
  </si>
  <si>
    <t>Opravy a udržování</t>
  </si>
  <si>
    <t>Programové vybavení</t>
  </si>
  <si>
    <t>Cestovné</t>
  </si>
  <si>
    <t>Pohoštění</t>
  </si>
  <si>
    <t>Dopravní obslužnost</t>
  </si>
  <si>
    <t>Neinvestiční dotace neziskovým organizacím</t>
  </si>
  <si>
    <t>Neinvestiční transfery veřejným rozpočtům místní úrovně j.a.</t>
  </si>
  <si>
    <t>Platby daní a poplatků</t>
  </si>
  <si>
    <t>Neinv. příspěvky zřízeným přísp.organizacím</t>
  </si>
  <si>
    <t>Nespecifikované rezervy</t>
  </si>
  <si>
    <t>Budovy, stavby</t>
  </si>
  <si>
    <t>Věcné dary</t>
  </si>
  <si>
    <t>VÝDAJE CELKEM</t>
  </si>
  <si>
    <t>Odvět. rozp. skladby</t>
  </si>
  <si>
    <t xml:space="preserve"> </t>
  </si>
  <si>
    <t>Les.hosp. - pěstební činnost</t>
  </si>
  <si>
    <t>Silnice</t>
  </si>
  <si>
    <t>Provoz veřejné silniční dopravy</t>
  </si>
  <si>
    <t>Chodníky</t>
  </si>
  <si>
    <t xml:space="preserve">    </t>
  </si>
  <si>
    <t>Pitná voda - vodovod, studny</t>
  </si>
  <si>
    <t>Kanalizace, ČOV</t>
  </si>
  <si>
    <t xml:space="preserve">   </t>
  </si>
  <si>
    <t>Mateřské školy</t>
  </si>
  <si>
    <t>Základní školy</t>
  </si>
  <si>
    <t>Školní stravování</t>
  </si>
  <si>
    <t>Zájmová činnost v kultuře - KD</t>
  </si>
  <si>
    <t>Místní kina</t>
  </si>
  <si>
    <t>Místní knihovny</t>
  </si>
  <si>
    <t>Záležitosti kultury j.n.</t>
  </si>
  <si>
    <t>Péče o kulturní památky</t>
  </si>
  <si>
    <t>Místní rozhlas</t>
  </si>
  <si>
    <t>Tělovýchovná činnost</t>
  </si>
  <si>
    <t>Ostatní činnost j.n.</t>
  </si>
  <si>
    <t>Zájm. Čin. A rekreace</t>
  </si>
  <si>
    <t>ost.činn. V kultuře</t>
  </si>
  <si>
    <t>Veřejné osvětlení</t>
  </si>
  <si>
    <t>Pohřebnictví</t>
  </si>
  <si>
    <t>Územní plánování</t>
  </si>
  <si>
    <t>Kom.sl. a územ.roz.</t>
  </si>
  <si>
    <t>Výstavba a údržba inž. Sítí</t>
  </si>
  <si>
    <t>nebezpečný odpad</t>
  </si>
  <si>
    <t>Sběr a svoz kom. Odpadu</t>
  </si>
  <si>
    <t>Péče o vzhled obce</t>
  </si>
  <si>
    <t>Tříděný odpad</t>
  </si>
  <si>
    <t>Ost.d.soc.zab. J.n.</t>
  </si>
  <si>
    <t>Pečovatelská služba</t>
  </si>
  <si>
    <t>Soc.p.staré a zdrav. Postižené</t>
  </si>
  <si>
    <t>Požární ochrana</t>
  </si>
  <si>
    <t>Platby daní a popl. SR</t>
  </si>
  <si>
    <t>Míst.zastup.org.</t>
  </si>
  <si>
    <t>Činnost místní správy</t>
  </si>
  <si>
    <t>Výdaje z finančních operací</t>
  </si>
  <si>
    <t>ÚHRN VÝDAJÚ</t>
  </si>
  <si>
    <t xml:space="preserve">  </t>
  </si>
  <si>
    <t>Nebytové hospodářství</t>
  </si>
  <si>
    <t>nájemné čekárna</t>
  </si>
  <si>
    <t xml:space="preserve"> nákup pozemků</t>
  </si>
  <si>
    <t>Volby</t>
  </si>
  <si>
    <t>povinné pojištění</t>
  </si>
  <si>
    <t>prádlo, oděv, obuv</t>
  </si>
  <si>
    <t>Neinv.transfery obcím</t>
  </si>
  <si>
    <t>Vratky transferů</t>
  </si>
  <si>
    <t>Železniční dráhy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</si>
</sst>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family val="2"/>
      <charset val="238"/>
    </font>
    <font>
      <sz val="5"/>
      <name val="Arial CE"/>
      <family val="2"/>
      <charset val="238"/>
    </font>
    <font>
      <sz val="4"/>
      <name val="Arial CE"/>
      <family val="2"/>
      <charset val="238"/>
    </font>
    <font>
      <b/>
      <sz val="5"/>
      <name val="Arial CE"/>
      <family val="2"/>
      <charset val="238"/>
    </font>
    <font>
      <b/>
      <sz val="5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2" xfId="0" applyFont="1" applyBorder="1"/>
    <xf numFmtId="0" fontId="1" fillId="0" borderId="4" xfId="0" applyFont="1" applyBorder="1"/>
    <xf numFmtId="0" fontId="3" fillId="0" borderId="1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9" xfId="0" applyFont="1" applyBorder="1"/>
    <xf numFmtId="14" fontId="0" fillId="0" borderId="0" xfId="0" applyNumberFormat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6"/>
  <sheetViews>
    <sheetView tabSelected="1" topLeftCell="G26" zoomScale="160" zoomScaleNormal="160" workbookViewId="0">
      <selection activeCell="AO17" sqref="AO17"/>
    </sheetView>
  </sheetViews>
  <sheetFormatPr defaultRowHeight="13.2" x14ac:dyDescent="0.25"/>
  <cols>
    <col min="1" max="2" width="3.6640625" customWidth="1"/>
    <col min="3" max="24" width="2.6640625" customWidth="1"/>
    <col min="25" max="25" width="3.44140625" customWidth="1"/>
    <col min="26" max="29" width="2.6640625" customWidth="1"/>
    <col min="30" max="30" width="3.33203125" customWidth="1"/>
    <col min="31" max="32" width="3.109375" customWidth="1"/>
    <col min="33" max="38" width="2.6640625" customWidth="1"/>
    <col min="39" max="39" width="2.5546875" customWidth="1"/>
    <col min="40" max="40" width="4.6640625" customWidth="1"/>
    <col min="41" max="41" width="14.5546875" customWidth="1"/>
    <col min="42" max="42" width="15.5546875" customWidth="1"/>
  </cols>
  <sheetData>
    <row r="1" spans="1:41" ht="10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84</v>
      </c>
      <c r="M1" s="3" t="s">
        <v>11</v>
      </c>
      <c r="N1" s="3" t="s">
        <v>12</v>
      </c>
      <c r="O1" s="3" t="s">
        <v>13</v>
      </c>
      <c r="P1" s="3" t="s">
        <v>81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83</v>
      </c>
      <c r="AF1" s="4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5" t="s">
        <v>79</v>
      </c>
      <c r="AL1" s="6" t="s">
        <v>33</v>
      </c>
      <c r="AM1" s="7" t="s">
        <v>82</v>
      </c>
      <c r="AN1" s="8" t="s">
        <v>34</v>
      </c>
      <c r="AO1" s="1" t="s">
        <v>35</v>
      </c>
    </row>
    <row r="2" spans="1:41" ht="9" customHeight="1" x14ac:dyDescent="0.25">
      <c r="A2" s="9"/>
      <c r="B2" s="9"/>
      <c r="C2" s="10">
        <v>5011</v>
      </c>
      <c r="D2" s="11">
        <v>5023</v>
      </c>
      <c r="E2" s="11">
        <v>5031</v>
      </c>
      <c r="F2" s="11">
        <v>5032</v>
      </c>
      <c r="G2" s="12">
        <v>5131</v>
      </c>
      <c r="H2" s="11">
        <v>5132</v>
      </c>
      <c r="I2" s="11">
        <v>5136</v>
      </c>
      <c r="J2" s="11">
        <v>5137</v>
      </c>
      <c r="K2" s="11">
        <v>5139</v>
      </c>
      <c r="L2" s="11">
        <v>5364</v>
      </c>
      <c r="M2" s="11">
        <v>5151</v>
      </c>
      <c r="N2" s="11">
        <v>5153</v>
      </c>
      <c r="O2" s="11">
        <v>5154</v>
      </c>
      <c r="P2" s="11">
        <v>5038</v>
      </c>
      <c r="Q2" s="11">
        <v>5156</v>
      </c>
      <c r="R2" s="11">
        <v>5021</v>
      </c>
      <c r="S2" s="11">
        <v>5161</v>
      </c>
      <c r="T2" s="11">
        <v>5162</v>
      </c>
      <c r="U2" s="11">
        <v>5163</v>
      </c>
      <c r="V2" s="11">
        <v>5166</v>
      </c>
      <c r="W2" s="11">
        <v>5167</v>
      </c>
      <c r="X2" s="11">
        <v>5169</v>
      </c>
      <c r="Y2" s="11">
        <v>5171</v>
      </c>
      <c r="Z2" s="11">
        <v>5172</v>
      </c>
      <c r="AA2" s="11">
        <v>5173</v>
      </c>
      <c r="AB2" s="11">
        <v>5175</v>
      </c>
      <c r="AC2" s="11">
        <v>5323</v>
      </c>
      <c r="AD2" s="11">
        <v>5229</v>
      </c>
      <c r="AE2" s="11">
        <v>5321</v>
      </c>
      <c r="AF2" s="11">
        <v>5329</v>
      </c>
      <c r="AG2" s="11">
        <v>5362</v>
      </c>
      <c r="AH2" s="11">
        <v>5331</v>
      </c>
      <c r="AI2" s="11">
        <v>5901</v>
      </c>
      <c r="AJ2" s="11">
        <v>6121</v>
      </c>
      <c r="AK2" s="11">
        <v>6130</v>
      </c>
      <c r="AL2" s="13">
        <v>5194</v>
      </c>
      <c r="AM2" s="14">
        <v>5134</v>
      </c>
      <c r="AN2" s="9"/>
      <c r="AO2" s="9"/>
    </row>
    <row r="3" spans="1:41" ht="6.9" customHeight="1" x14ac:dyDescent="0.25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5"/>
      <c r="AO3" s="15"/>
    </row>
    <row r="4" spans="1:41" ht="6.9" customHeight="1" x14ac:dyDescent="0.25">
      <c r="A4" s="19"/>
      <c r="B4" s="19">
        <v>1031</v>
      </c>
      <c r="C4" s="20"/>
      <c r="D4" s="21"/>
      <c r="E4" s="21"/>
      <c r="F4" s="21"/>
      <c r="G4" s="21"/>
      <c r="H4" s="21"/>
      <c r="I4" s="21"/>
      <c r="J4" s="21"/>
      <c r="K4" s="21">
        <v>20</v>
      </c>
      <c r="L4" s="21"/>
      <c r="M4" s="21"/>
      <c r="N4" s="21"/>
      <c r="O4" s="21"/>
      <c r="P4" s="21"/>
      <c r="Q4" s="21">
        <v>10</v>
      </c>
      <c r="R4" s="21">
        <v>10</v>
      </c>
      <c r="S4" s="21"/>
      <c r="T4" s="21"/>
      <c r="U4" s="21"/>
      <c r="V4" s="21"/>
      <c r="W4" s="21"/>
      <c r="X4" s="21">
        <v>120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2"/>
      <c r="AN4" s="23">
        <f t="shared" ref="AN4:AN48" si="0">SUM(C4:AM4)</f>
        <v>160</v>
      </c>
      <c r="AO4" s="23" t="s">
        <v>37</v>
      </c>
    </row>
    <row r="5" spans="1:41" ht="6.9" customHeight="1" x14ac:dyDescent="0.25">
      <c r="A5" s="19"/>
      <c r="B5" s="19">
        <v>2241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3">
        <f t="shared" si="0"/>
        <v>5</v>
      </c>
      <c r="AO5" s="23" t="s">
        <v>85</v>
      </c>
    </row>
    <row r="6" spans="1:41" ht="6.9" customHeight="1" x14ac:dyDescent="0.25">
      <c r="A6" s="19"/>
      <c r="B6" s="19">
        <v>2212</v>
      </c>
      <c r="C6" s="20"/>
      <c r="D6" s="21"/>
      <c r="E6" s="21"/>
      <c r="F6" s="21"/>
      <c r="G6" s="21"/>
      <c r="H6" s="21"/>
      <c r="I6" s="21"/>
      <c r="J6" s="21"/>
      <c r="K6" s="21">
        <v>3</v>
      </c>
      <c r="L6" s="21"/>
      <c r="M6" s="21"/>
      <c r="N6" s="21"/>
      <c r="O6" s="21"/>
      <c r="P6" s="21"/>
      <c r="Q6" s="21">
        <v>7</v>
      </c>
      <c r="R6" s="21" t="s">
        <v>36</v>
      </c>
      <c r="S6" s="21"/>
      <c r="T6" s="21"/>
      <c r="U6" s="21"/>
      <c r="V6" s="21"/>
      <c r="W6" s="21"/>
      <c r="X6" s="21">
        <v>20</v>
      </c>
      <c r="Y6" s="21">
        <v>170</v>
      </c>
      <c r="Z6" s="21" t="s">
        <v>36</v>
      </c>
      <c r="AA6" s="21"/>
      <c r="AB6" s="21"/>
      <c r="AC6" s="21" t="s">
        <v>36</v>
      </c>
      <c r="AD6" s="21"/>
      <c r="AE6" s="21"/>
      <c r="AF6" s="21"/>
      <c r="AG6" s="21"/>
      <c r="AH6" s="21"/>
      <c r="AI6" s="21"/>
      <c r="AJ6" s="21" t="s">
        <v>36</v>
      </c>
      <c r="AK6" s="21"/>
      <c r="AL6" s="21"/>
      <c r="AM6" s="22"/>
      <c r="AN6" s="23">
        <f t="shared" si="0"/>
        <v>200</v>
      </c>
      <c r="AO6" s="23" t="s">
        <v>38</v>
      </c>
    </row>
    <row r="7" spans="1:41" ht="6.9" customHeight="1" x14ac:dyDescent="0.25">
      <c r="A7" s="19"/>
      <c r="B7" s="19">
        <v>2221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 t="s">
        <v>36</v>
      </c>
      <c r="AD7" s="21"/>
      <c r="AE7" s="21"/>
      <c r="AF7" s="21"/>
      <c r="AG7" s="21"/>
      <c r="AH7" s="21"/>
      <c r="AI7" s="21"/>
      <c r="AJ7" s="21" t="s">
        <v>36</v>
      </c>
      <c r="AK7" s="21"/>
      <c r="AL7" s="21"/>
      <c r="AM7" s="22"/>
      <c r="AN7" s="23">
        <f t="shared" si="0"/>
        <v>0</v>
      </c>
      <c r="AO7" s="23" t="s">
        <v>39</v>
      </c>
    </row>
    <row r="8" spans="1:41" ht="6.9" customHeight="1" x14ac:dyDescent="0.25">
      <c r="A8" s="19"/>
      <c r="B8" s="19">
        <v>2219</v>
      </c>
      <c r="C8" s="20"/>
      <c r="D8" s="21"/>
      <c r="E8" s="21"/>
      <c r="F8" s="21"/>
      <c r="G8" s="21"/>
      <c r="H8" s="21"/>
      <c r="I8" s="21"/>
      <c r="J8" s="21"/>
      <c r="K8" s="21">
        <v>3</v>
      </c>
      <c r="L8" s="21"/>
      <c r="M8" s="21"/>
      <c r="N8" s="21"/>
      <c r="O8" s="21"/>
      <c r="P8" s="21"/>
      <c r="Q8" s="21">
        <v>7</v>
      </c>
      <c r="R8" s="21" t="s">
        <v>36</v>
      </c>
      <c r="S8" s="21"/>
      <c r="T8" s="21"/>
      <c r="U8" s="21"/>
      <c r="V8" s="21"/>
      <c r="W8" s="21"/>
      <c r="X8" s="21" t="s">
        <v>36</v>
      </c>
      <c r="Y8" s="21" t="s">
        <v>36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>
        <v>570</v>
      </c>
      <c r="AK8" s="21"/>
      <c r="AL8" s="21"/>
      <c r="AM8" s="22"/>
      <c r="AN8" s="23">
        <f t="shared" si="0"/>
        <v>580</v>
      </c>
      <c r="AO8" s="23" t="s">
        <v>40</v>
      </c>
    </row>
    <row r="9" spans="1:41" ht="6.9" customHeight="1" x14ac:dyDescent="0.25">
      <c r="A9" s="19"/>
      <c r="B9" s="19">
        <v>2310</v>
      </c>
      <c r="C9" s="20"/>
      <c r="D9" s="21"/>
      <c r="E9" s="21"/>
      <c r="F9" s="21"/>
      <c r="G9" s="21"/>
      <c r="H9" s="21"/>
      <c r="I9" s="21"/>
      <c r="J9" s="21"/>
      <c r="K9" s="21" t="s">
        <v>36</v>
      </c>
      <c r="L9" s="21"/>
      <c r="M9" s="21"/>
      <c r="N9" s="21"/>
      <c r="O9" s="21" t="s">
        <v>36</v>
      </c>
      <c r="P9" s="21"/>
      <c r="Q9" s="21" t="s">
        <v>36</v>
      </c>
      <c r="R9" s="21" t="s">
        <v>36</v>
      </c>
      <c r="S9" s="21"/>
      <c r="T9" s="21"/>
      <c r="U9" s="21"/>
      <c r="V9" s="21"/>
      <c r="W9" s="21"/>
      <c r="X9" s="21" t="s">
        <v>36</v>
      </c>
      <c r="Y9" s="21" t="s">
        <v>36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 t="s">
        <v>36</v>
      </c>
      <c r="AK9" s="21"/>
      <c r="AL9" s="21"/>
      <c r="AM9" s="22" t="s">
        <v>36</v>
      </c>
      <c r="AN9" s="23" t="s">
        <v>41</v>
      </c>
      <c r="AO9" s="23" t="s">
        <v>42</v>
      </c>
    </row>
    <row r="10" spans="1:41" ht="6.9" customHeight="1" x14ac:dyDescent="0.25">
      <c r="A10" s="19"/>
      <c r="B10" s="19">
        <v>2321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50</v>
      </c>
      <c r="S10" s="21"/>
      <c r="T10" s="21"/>
      <c r="U10" s="21"/>
      <c r="V10" s="21"/>
      <c r="W10" s="21"/>
      <c r="X10" s="21">
        <v>4</v>
      </c>
      <c r="Y10" s="21" t="s">
        <v>36</v>
      </c>
      <c r="Z10" s="21"/>
      <c r="AA10" s="21"/>
      <c r="AB10" s="21"/>
      <c r="AC10" s="21" t="s">
        <v>36</v>
      </c>
      <c r="AD10" s="21"/>
      <c r="AE10" s="21"/>
      <c r="AF10" s="21"/>
      <c r="AG10" s="21"/>
      <c r="AH10" s="21"/>
      <c r="AI10" s="21"/>
      <c r="AJ10" s="21" t="s">
        <v>36</v>
      </c>
      <c r="AK10" s="21"/>
      <c r="AL10" s="21"/>
      <c r="AM10" s="22"/>
      <c r="AN10" s="23">
        <f t="shared" si="0"/>
        <v>54</v>
      </c>
      <c r="AO10" s="23" t="s">
        <v>43</v>
      </c>
    </row>
    <row r="11" spans="1:41" ht="6.9" customHeight="1" x14ac:dyDescent="0.25">
      <c r="A11" s="19"/>
      <c r="B11" s="19">
        <v>2242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 t="s">
        <v>36</v>
      </c>
      <c r="Z11" s="21"/>
      <c r="AA11" s="21"/>
      <c r="AB11" s="21"/>
      <c r="AC11" s="21"/>
      <c r="AD11" s="21"/>
      <c r="AE11" s="21" t="s">
        <v>36</v>
      </c>
      <c r="AF11" s="21"/>
      <c r="AG11" s="21"/>
      <c r="AH11" s="21"/>
      <c r="AI11" s="21"/>
      <c r="AJ11" s="21"/>
      <c r="AK11" s="21"/>
      <c r="AL11" s="21"/>
      <c r="AM11" s="22"/>
      <c r="AN11" s="23">
        <f t="shared" si="0"/>
        <v>0</v>
      </c>
      <c r="AO11" s="23" t="s">
        <v>78</v>
      </c>
    </row>
    <row r="12" spans="1:41" ht="6.9" customHeight="1" x14ac:dyDescent="0.25">
      <c r="A12" s="19"/>
      <c r="B12" s="19">
        <v>3111</v>
      </c>
      <c r="C12" s="20"/>
      <c r="D12" s="21"/>
      <c r="E12" s="21"/>
      <c r="F12" s="21"/>
      <c r="G12" s="21"/>
      <c r="H12" s="21"/>
      <c r="I12" s="21"/>
      <c r="J12" s="21"/>
      <c r="K12" s="21">
        <v>2</v>
      </c>
      <c r="L12" s="21"/>
      <c r="M12" s="21"/>
      <c r="N12" s="21"/>
      <c r="O12" s="21"/>
      <c r="P12" s="21"/>
      <c r="Q12" s="21"/>
      <c r="R12" s="21"/>
      <c r="S12" s="21"/>
      <c r="T12" s="21"/>
      <c r="U12" s="21">
        <v>10</v>
      </c>
      <c r="V12" s="21"/>
      <c r="W12" s="21"/>
      <c r="X12" s="21">
        <v>5</v>
      </c>
      <c r="Y12" s="21">
        <v>20</v>
      </c>
      <c r="Z12" s="21" t="s">
        <v>44</v>
      </c>
      <c r="AA12" s="21"/>
      <c r="AB12" s="21"/>
      <c r="AC12" s="21"/>
      <c r="AD12" s="21"/>
      <c r="AE12" s="21"/>
      <c r="AF12" s="21"/>
      <c r="AG12" s="21"/>
      <c r="AH12" s="21">
        <v>450</v>
      </c>
      <c r="AI12" s="21"/>
      <c r="AJ12" s="21"/>
      <c r="AK12" s="21"/>
      <c r="AL12" s="21"/>
      <c r="AM12" s="22"/>
      <c r="AN12" s="23">
        <f t="shared" si="0"/>
        <v>487</v>
      </c>
      <c r="AO12" s="23" t="s">
        <v>45</v>
      </c>
    </row>
    <row r="13" spans="1:41" ht="6.9" customHeight="1" x14ac:dyDescent="0.25">
      <c r="A13" s="19"/>
      <c r="B13" s="19">
        <v>3113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36</v>
      </c>
      <c r="AF13" s="21"/>
      <c r="AG13" s="21"/>
      <c r="AH13" s="21" t="s">
        <v>36</v>
      </c>
      <c r="AI13" s="21"/>
      <c r="AJ13" s="21"/>
      <c r="AK13" s="21"/>
      <c r="AL13" s="21"/>
      <c r="AM13" s="22"/>
      <c r="AN13" s="23">
        <f>SUM(E13:AK13)</f>
        <v>0</v>
      </c>
      <c r="AO13" s="23" t="s">
        <v>46</v>
      </c>
    </row>
    <row r="14" spans="1:41" ht="6.9" customHeight="1" x14ac:dyDescent="0.25">
      <c r="A14" s="19"/>
      <c r="B14" s="19">
        <v>3141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2"/>
      <c r="AN14" s="23">
        <f t="shared" si="0"/>
        <v>0</v>
      </c>
      <c r="AO14" s="23" t="s">
        <v>47</v>
      </c>
    </row>
    <row r="15" spans="1:41" ht="6.9" customHeight="1" x14ac:dyDescent="0.25">
      <c r="A15" s="19"/>
      <c r="B15" s="19">
        <v>2292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v>48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23">
        <f t="shared" si="0"/>
        <v>48</v>
      </c>
      <c r="AO15" s="23" t="s">
        <v>26</v>
      </c>
    </row>
    <row r="16" spans="1:41" ht="6.9" customHeight="1" x14ac:dyDescent="0.25">
      <c r="A16" s="19"/>
      <c r="B16" s="19" t="s">
        <v>36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 t="s">
        <v>36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  <c r="AN16" s="23">
        <f t="shared" si="0"/>
        <v>0</v>
      </c>
      <c r="AO16" s="23" t="s">
        <v>36</v>
      </c>
    </row>
    <row r="17" spans="1:41" ht="6.9" customHeight="1" x14ac:dyDescent="0.25">
      <c r="A17" s="19"/>
      <c r="B17" s="19">
        <v>3392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3">
        <f t="shared" si="0"/>
        <v>0</v>
      </c>
      <c r="AO17" s="23" t="s">
        <v>48</v>
      </c>
    </row>
    <row r="18" spans="1:41" ht="6.9" customHeight="1" x14ac:dyDescent="0.25">
      <c r="A18" s="19"/>
      <c r="B18" s="19">
        <v>3313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N18" s="23">
        <f t="shared" si="0"/>
        <v>0</v>
      </c>
      <c r="AO18" s="23" t="s">
        <v>49</v>
      </c>
    </row>
    <row r="19" spans="1:41" ht="6.9" customHeight="1" x14ac:dyDescent="0.25">
      <c r="A19" s="19"/>
      <c r="B19" s="19">
        <v>3314</v>
      </c>
      <c r="C19" s="20" t="s">
        <v>36</v>
      </c>
      <c r="D19" s="21"/>
      <c r="E19" s="21"/>
      <c r="F19" s="21"/>
      <c r="G19" s="21"/>
      <c r="H19" s="21"/>
      <c r="I19" s="21">
        <v>15</v>
      </c>
      <c r="J19" s="21" t="s">
        <v>36</v>
      </c>
      <c r="K19" s="21" t="s">
        <v>36</v>
      </c>
      <c r="L19" s="21"/>
      <c r="M19" s="21"/>
      <c r="N19" s="21"/>
      <c r="O19" s="21"/>
      <c r="P19" s="21"/>
      <c r="Q19" s="21"/>
      <c r="R19" s="21">
        <v>20</v>
      </c>
      <c r="S19" s="21"/>
      <c r="T19" s="21"/>
      <c r="U19" s="21"/>
      <c r="V19" s="21"/>
      <c r="W19" s="21"/>
      <c r="X19" s="21">
        <v>2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3">
        <f t="shared" si="0"/>
        <v>37</v>
      </c>
      <c r="AO19" s="23" t="s">
        <v>50</v>
      </c>
    </row>
    <row r="20" spans="1:41" ht="6.9" customHeight="1" x14ac:dyDescent="0.25">
      <c r="A20" s="19"/>
      <c r="B20" s="19">
        <v>3319</v>
      </c>
      <c r="C20" s="20"/>
      <c r="D20" s="21"/>
      <c r="E20" s="21"/>
      <c r="F20" s="21"/>
      <c r="G20" s="21"/>
      <c r="H20" s="21"/>
      <c r="I20" s="21"/>
      <c r="J20" s="21"/>
      <c r="K20" s="21" t="s">
        <v>36</v>
      </c>
      <c r="L20" s="21"/>
      <c r="M20" s="21"/>
      <c r="N20" s="21"/>
      <c r="O20" s="21"/>
      <c r="P20" s="21"/>
      <c r="Q20" s="21"/>
      <c r="R20" s="21" t="s">
        <v>36</v>
      </c>
      <c r="S20" s="21"/>
      <c r="T20" s="21"/>
      <c r="U20" s="21"/>
      <c r="V20" s="21"/>
      <c r="W20" s="21"/>
      <c r="X20" s="21" t="s">
        <v>36</v>
      </c>
      <c r="Y20" s="21"/>
      <c r="Z20" s="21"/>
      <c r="AA20" s="21" t="s">
        <v>36</v>
      </c>
      <c r="AB20" s="21">
        <v>30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 t="s">
        <v>36</v>
      </c>
      <c r="AM20" s="22"/>
      <c r="AN20" s="23">
        <f t="shared" si="0"/>
        <v>30</v>
      </c>
      <c r="AO20" s="23" t="s">
        <v>51</v>
      </c>
    </row>
    <row r="21" spans="1:41" ht="6.9" customHeight="1" x14ac:dyDescent="0.25">
      <c r="A21" s="19"/>
      <c r="B21" s="19">
        <v>3329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50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23">
        <f t="shared" si="0"/>
        <v>50</v>
      </c>
      <c r="AO21" s="23" t="s">
        <v>52</v>
      </c>
    </row>
    <row r="22" spans="1:41" ht="6.9" customHeight="1" x14ac:dyDescent="0.25">
      <c r="A22" s="19"/>
      <c r="B22" s="19">
        <v>3341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 t="s">
        <v>36</v>
      </c>
      <c r="X22" s="21">
        <v>10</v>
      </c>
      <c r="Y22" s="21">
        <v>10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3">
        <f t="shared" si="0"/>
        <v>20</v>
      </c>
      <c r="AO22" s="23" t="s">
        <v>53</v>
      </c>
    </row>
    <row r="23" spans="1:41" ht="6.9" customHeight="1" x14ac:dyDescent="0.25">
      <c r="A23" s="19"/>
      <c r="B23" s="19">
        <v>3412</v>
      </c>
      <c r="C23" s="20" t="s">
        <v>36</v>
      </c>
      <c r="D23" s="21"/>
      <c r="E23" s="21"/>
      <c r="F23" s="21"/>
      <c r="G23" s="21"/>
      <c r="H23" s="21"/>
      <c r="I23" s="21"/>
      <c r="J23" s="21" t="s">
        <v>36</v>
      </c>
      <c r="K23" s="21">
        <v>25</v>
      </c>
      <c r="L23" s="21"/>
      <c r="M23" s="21">
        <v>7</v>
      </c>
      <c r="N23" s="21">
        <v>150</v>
      </c>
      <c r="O23" s="21">
        <v>150</v>
      </c>
      <c r="P23" s="21"/>
      <c r="Q23" s="21"/>
      <c r="R23" s="21">
        <v>5</v>
      </c>
      <c r="S23" s="21"/>
      <c r="T23" s="21"/>
      <c r="U23" s="21">
        <v>8</v>
      </c>
      <c r="V23" s="21"/>
      <c r="W23" s="21"/>
      <c r="X23" s="21">
        <v>10</v>
      </c>
      <c r="Y23" s="21" t="s">
        <v>36</v>
      </c>
      <c r="Z23" s="21"/>
      <c r="AA23" s="21"/>
      <c r="AB23" s="21"/>
      <c r="AC23" s="21"/>
      <c r="AD23" s="21"/>
      <c r="AE23" s="21"/>
      <c r="AF23" s="21"/>
      <c r="AG23" s="21"/>
      <c r="AH23" s="21" t="s">
        <v>36</v>
      </c>
      <c r="AI23" s="21"/>
      <c r="AJ23" s="21" t="s">
        <v>36</v>
      </c>
      <c r="AK23" s="21"/>
      <c r="AL23" s="21"/>
      <c r="AM23" s="22"/>
      <c r="AN23" s="23">
        <f t="shared" si="0"/>
        <v>355</v>
      </c>
      <c r="AO23" s="23" t="s">
        <v>54</v>
      </c>
    </row>
    <row r="24" spans="1:41" ht="6.9" customHeight="1" x14ac:dyDescent="0.25">
      <c r="A24" s="19"/>
      <c r="B24" s="19">
        <v>3419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 t="s">
        <v>36</v>
      </c>
      <c r="AE24" s="21"/>
      <c r="AF24" s="21"/>
      <c r="AG24" s="21"/>
      <c r="AH24" s="21"/>
      <c r="AI24" s="21"/>
      <c r="AJ24" s="21"/>
      <c r="AK24" s="21"/>
      <c r="AL24" s="21"/>
      <c r="AM24" s="22"/>
      <c r="AN24" s="23">
        <f t="shared" si="0"/>
        <v>0</v>
      </c>
      <c r="AO24" s="23" t="s">
        <v>55</v>
      </c>
    </row>
    <row r="25" spans="1:41" ht="6.9" customHeight="1" x14ac:dyDescent="0.25">
      <c r="A25" s="19"/>
      <c r="B25" s="19">
        <v>3421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2"/>
      <c r="AN25" s="23">
        <f t="shared" si="0"/>
        <v>0</v>
      </c>
      <c r="AO25" s="23" t="s">
        <v>56</v>
      </c>
    </row>
    <row r="26" spans="1:41" ht="6.9" customHeight="1" x14ac:dyDescent="0.25">
      <c r="A26" s="19"/>
      <c r="B26" s="19">
        <v>3399</v>
      </c>
      <c r="C26" s="20"/>
      <c r="D26" s="21"/>
      <c r="E26" s="21"/>
      <c r="F26" s="21"/>
      <c r="G26" s="21"/>
      <c r="H26" s="21"/>
      <c r="I26" s="21"/>
      <c r="J26" s="21"/>
      <c r="K26" s="21" t="s">
        <v>36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 t="s">
        <v>36</v>
      </c>
      <c r="Y26" s="21"/>
      <c r="Z26" s="21"/>
      <c r="AA26" s="21" t="s">
        <v>36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 t="s">
        <v>36</v>
      </c>
      <c r="AM26" s="22"/>
      <c r="AN26" s="23">
        <f t="shared" si="0"/>
        <v>0</v>
      </c>
      <c r="AO26" s="23" t="s">
        <v>57</v>
      </c>
    </row>
    <row r="27" spans="1:41" ht="6.9" customHeight="1" x14ac:dyDescent="0.25">
      <c r="A27" s="19"/>
      <c r="B27" s="19">
        <v>3613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 t="s">
        <v>36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2"/>
      <c r="AN27" s="23">
        <f t="shared" si="0"/>
        <v>0</v>
      </c>
      <c r="AO27" s="23" t="s">
        <v>77</v>
      </c>
    </row>
    <row r="28" spans="1:41" ht="6.9" customHeight="1" x14ac:dyDescent="0.25">
      <c r="A28" s="19"/>
      <c r="B28" s="19">
        <v>3631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200</v>
      </c>
      <c r="P28" s="21"/>
      <c r="Q28" s="21"/>
      <c r="R28" s="21"/>
      <c r="S28" s="21"/>
      <c r="T28" s="21"/>
      <c r="U28" s="21"/>
      <c r="V28" s="21"/>
      <c r="W28" s="21"/>
      <c r="X28" s="21">
        <v>20</v>
      </c>
      <c r="Y28" s="21">
        <v>20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 t="s">
        <v>36</v>
      </c>
      <c r="AK28" s="21"/>
      <c r="AL28" s="21"/>
      <c r="AM28" s="22"/>
      <c r="AN28" s="23">
        <f t="shared" si="0"/>
        <v>240</v>
      </c>
      <c r="AO28" s="23" t="s">
        <v>58</v>
      </c>
    </row>
    <row r="29" spans="1:41" ht="6.9" customHeight="1" x14ac:dyDescent="0.25">
      <c r="A29" s="19"/>
      <c r="B29" s="19">
        <v>3632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23">
        <f t="shared" si="0"/>
        <v>0</v>
      </c>
      <c r="AO29" s="23" t="s">
        <v>59</v>
      </c>
    </row>
    <row r="30" spans="1:41" ht="6.9" customHeight="1" x14ac:dyDescent="0.25">
      <c r="A30" s="19"/>
      <c r="B30" s="19">
        <v>3635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3">
        <f t="shared" si="0"/>
        <v>0</v>
      </c>
      <c r="AO30" s="23" t="s">
        <v>60</v>
      </c>
    </row>
    <row r="31" spans="1:41" ht="6.9" customHeight="1" x14ac:dyDescent="0.25">
      <c r="A31" s="19"/>
      <c r="B31" s="19">
        <v>3639</v>
      </c>
      <c r="C31" s="20" t="s">
        <v>36</v>
      </c>
      <c r="D31" s="21"/>
      <c r="E31" s="21" t="s">
        <v>36</v>
      </c>
      <c r="F31" s="21" t="s">
        <v>36</v>
      </c>
      <c r="G31" s="21"/>
      <c r="H31" s="21" t="s">
        <v>36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23">
        <f t="shared" si="0"/>
        <v>0</v>
      </c>
      <c r="AO31" s="23" t="s">
        <v>61</v>
      </c>
    </row>
    <row r="32" spans="1:41" ht="6.9" customHeight="1" x14ac:dyDescent="0.25">
      <c r="A32" s="19"/>
      <c r="B32" s="19">
        <v>3699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 t="s">
        <v>36</v>
      </c>
      <c r="AK32" s="21"/>
      <c r="AL32" s="21"/>
      <c r="AM32" s="22"/>
      <c r="AN32" s="23">
        <f t="shared" si="0"/>
        <v>0</v>
      </c>
      <c r="AO32" s="23" t="s">
        <v>62</v>
      </c>
    </row>
    <row r="33" spans="1:41" ht="6.9" customHeight="1" x14ac:dyDescent="0.25">
      <c r="A33" s="19"/>
      <c r="B33" s="19">
        <v>3721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30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23">
        <f t="shared" si="0"/>
        <v>30</v>
      </c>
      <c r="AO33" s="23" t="s">
        <v>63</v>
      </c>
    </row>
    <row r="34" spans="1:41" ht="6.9" customHeight="1" x14ac:dyDescent="0.25">
      <c r="A34" s="19"/>
      <c r="B34" s="19">
        <v>3722</v>
      </c>
      <c r="C34" s="20"/>
      <c r="D34" s="21"/>
      <c r="E34" s="21"/>
      <c r="F34" s="21"/>
      <c r="G34" s="21"/>
      <c r="H34" s="21"/>
      <c r="I34" s="21"/>
      <c r="J34" s="21" t="s">
        <v>36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200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23">
        <f t="shared" si="0"/>
        <v>200</v>
      </c>
      <c r="AO34" s="23" t="s">
        <v>64</v>
      </c>
    </row>
    <row r="35" spans="1:41" ht="6.9" customHeight="1" x14ac:dyDescent="0.25">
      <c r="A35" s="19"/>
      <c r="B35" s="19">
        <v>3745</v>
      </c>
      <c r="C35" s="20">
        <v>130</v>
      </c>
      <c r="D35" s="21"/>
      <c r="E35" s="21">
        <v>30</v>
      </c>
      <c r="F35" s="21">
        <v>15</v>
      </c>
      <c r="G35" s="21"/>
      <c r="H35" s="21"/>
      <c r="I35" s="21"/>
      <c r="J35" s="21" t="s">
        <v>36</v>
      </c>
      <c r="K35" s="21">
        <v>10</v>
      </c>
      <c r="L35" s="21"/>
      <c r="M35" s="21"/>
      <c r="N35" s="21"/>
      <c r="O35" s="21"/>
      <c r="P35" s="21"/>
      <c r="Q35" s="21">
        <v>30</v>
      </c>
      <c r="R35" s="21" t="s">
        <v>36</v>
      </c>
      <c r="S35" s="21"/>
      <c r="T35" s="21"/>
      <c r="U35" s="21"/>
      <c r="V35" s="21"/>
      <c r="W35" s="21"/>
      <c r="X35" s="21" t="s">
        <v>36</v>
      </c>
      <c r="Y35" s="21" t="s">
        <v>36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2"/>
      <c r="AN35" s="23">
        <f t="shared" si="0"/>
        <v>215</v>
      </c>
      <c r="AO35" s="23" t="s">
        <v>65</v>
      </c>
    </row>
    <row r="36" spans="1:41" ht="6.9" customHeight="1" x14ac:dyDescent="0.25">
      <c r="A36" s="19"/>
      <c r="B36" s="19">
        <v>3723</v>
      </c>
      <c r="C36" s="20"/>
      <c r="D36" s="21"/>
      <c r="E36" s="21"/>
      <c r="F36" s="21"/>
      <c r="G36" s="21"/>
      <c r="H36" s="21"/>
      <c r="I36" s="21"/>
      <c r="J36" s="21" t="s">
        <v>36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105</v>
      </c>
      <c r="Y36" s="21" t="s">
        <v>36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  <c r="AN36" s="23">
        <f t="shared" si="0"/>
        <v>105</v>
      </c>
      <c r="AO36" s="23" t="s">
        <v>66</v>
      </c>
    </row>
    <row r="37" spans="1:41" ht="6.9" customHeight="1" x14ac:dyDescent="0.25">
      <c r="A37" s="19" t="s">
        <v>36</v>
      </c>
      <c r="B37" s="19">
        <v>4199</v>
      </c>
      <c r="C37" s="20"/>
      <c r="D37" s="21"/>
      <c r="E37" s="21"/>
      <c r="F37" s="21"/>
      <c r="G37" s="21"/>
      <c r="H37" s="21"/>
      <c r="I37" s="21"/>
      <c r="J37" s="21"/>
      <c r="K37" s="21" t="s">
        <v>36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  <c r="AN37" s="23">
        <f t="shared" si="0"/>
        <v>0</v>
      </c>
      <c r="AO37" s="23" t="s">
        <v>67</v>
      </c>
    </row>
    <row r="38" spans="1:41" ht="6.9" customHeight="1" x14ac:dyDescent="0.25">
      <c r="A38" s="19"/>
      <c r="B38" s="19">
        <v>6118</v>
      </c>
      <c r="C38" s="20"/>
      <c r="D38" s="21"/>
      <c r="E38" s="21"/>
      <c r="F38" s="21"/>
      <c r="G38" s="21"/>
      <c r="H38" s="21"/>
      <c r="I38" s="21"/>
      <c r="J38" s="21"/>
      <c r="K38" s="21">
        <v>10</v>
      </c>
      <c r="L38" s="21" t="s">
        <v>36</v>
      </c>
      <c r="M38" s="21"/>
      <c r="N38" s="21"/>
      <c r="O38" s="21"/>
      <c r="P38" s="21"/>
      <c r="Q38" s="21">
        <v>18</v>
      </c>
      <c r="R38" s="21" t="s">
        <v>36</v>
      </c>
      <c r="S38" s="21"/>
      <c r="T38" s="21"/>
      <c r="U38" s="21"/>
      <c r="V38" s="21"/>
      <c r="W38" s="21"/>
      <c r="X38" s="21"/>
      <c r="Y38" s="21"/>
      <c r="Z38" s="21"/>
      <c r="AA38" s="21">
        <v>1</v>
      </c>
      <c r="AB38" s="21">
        <v>2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  <c r="AN38" s="23">
        <f t="shared" si="0"/>
        <v>31</v>
      </c>
      <c r="AO38" s="23" t="s">
        <v>80</v>
      </c>
    </row>
    <row r="39" spans="1:41" ht="6.9" customHeight="1" x14ac:dyDescent="0.25">
      <c r="A39" s="19"/>
      <c r="B39" s="19">
        <v>4314</v>
      </c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2"/>
      <c r="AN39" s="23">
        <f t="shared" si="0"/>
        <v>0</v>
      </c>
      <c r="AO39" s="23" t="s">
        <v>68</v>
      </c>
    </row>
    <row r="40" spans="1:41" ht="6.9" customHeight="1" x14ac:dyDescent="0.25">
      <c r="A40" s="19"/>
      <c r="B40" s="19">
        <v>4359</v>
      </c>
      <c r="C40" s="20">
        <v>600</v>
      </c>
      <c r="D40" s="21"/>
      <c r="E40" s="21">
        <v>110</v>
      </c>
      <c r="F40" s="21">
        <v>50</v>
      </c>
      <c r="G40" s="21">
        <v>800</v>
      </c>
      <c r="H40" s="21" t="s">
        <v>36</v>
      </c>
      <c r="I40" s="21" t="s">
        <v>36</v>
      </c>
      <c r="J40" s="21" t="s">
        <v>36</v>
      </c>
      <c r="K40" s="21">
        <v>20</v>
      </c>
      <c r="L40" s="21"/>
      <c r="M40" s="21">
        <v>12</v>
      </c>
      <c r="N40" s="21">
        <v>180</v>
      </c>
      <c r="O40" s="21">
        <v>150</v>
      </c>
      <c r="P40" s="21"/>
      <c r="Q40" s="21">
        <v>15</v>
      </c>
      <c r="R40" s="21">
        <v>20</v>
      </c>
      <c r="S40" s="21" t="s">
        <v>36</v>
      </c>
      <c r="T40" s="21">
        <v>10</v>
      </c>
      <c r="U40" s="21">
        <v>9</v>
      </c>
      <c r="V40" s="21" t="s">
        <v>36</v>
      </c>
      <c r="W40" s="21" t="s">
        <v>36</v>
      </c>
      <c r="X40" s="21">
        <v>20</v>
      </c>
      <c r="Y40" s="21">
        <v>20</v>
      </c>
      <c r="Z40" s="21"/>
      <c r="AA40" s="21" t="s">
        <v>36</v>
      </c>
      <c r="AB40" s="21"/>
      <c r="AC40" s="21"/>
      <c r="AD40" s="21"/>
      <c r="AE40" s="21"/>
      <c r="AF40" s="21"/>
      <c r="AG40" s="21"/>
      <c r="AH40" s="21"/>
      <c r="AI40" s="21"/>
      <c r="AJ40" s="21" t="s">
        <v>36</v>
      </c>
      <c r="AK40" s="21"/>
      <c r="AL40" s="21"/>
      <c r="AM40" s="22">
        <v>4</v>
      </c>
      <c r="AN40" s="23">
        <f t="shared" si="0"/>
        <v>2020</v>
      </c>
      <c r="AO40" s="23" t="s">
        <v>69</v>
      </c>
    </row>
    <row r="41" spans="1:41" ht="6.9" customHeight="1" x14ac:dyDescent="0.25">
      <c r="A41" s="19"/>
      <c r="B41" s="19">
        <v>5213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20</v>
      </c>
      <c r="AJ41" s="21"/>
      <c r="AK41" s="21"/>
      <c r="AL41" s="21"/>
      <c r="AM41" s="22"/>
      <c r="AN41" s="23">
        <v>50</v>
      </c>
      <c r="AO41" s="23" t="s">
        <v>31</v>
      </c>
    </row>
    <row r="42" spans="1:41" ht="6.9" customHeight="1" x14ac:dyDescent="0.25">
      <c r="A42" s="19" t="s">
        <v>36</v>
      </c>
      <c r="B42" s="19">
        <v>5512</v>
      </c>
      <c r="C42" s="20"/>
      <c r="D42" s="21"/>
      <c r="E42" s="21"/>
      <c r="F42" s="21"/>
      <c r="G42" s="21"/>
      <c r="H42" s="21"/>
      <c r="I42" s="21"/>
      <c r="J42" s="21">
        <v>20</v>
      </c>
      <c r="K42" s="21">
        <v>20</v>
      </c>
      <c r="L42" s="21"/>
      <c r="M42" s="21">
        <v>15</v>
      </c>
      <c r="N42" s="21">
        <v>50</v>
      </c>
      <c r="O42" s="21">
        <v>50</v>
      </c>
      <c r="P42" s="21"/>
      <c r="Q42" s="21">
        <v>50</v>
      </c>
      <c r="R42" s="21"/>
      <c r="S42" s="21"/>
      <c r="T42" s="21"/>
      <c r="U42" s="21">
        <v>12</v>
      </c>
      <c r="V42" s="21"/>
      <c r="W42" s="21"/>
      <c r="X42" s="21">
        <v>20</v>
      </c>
      <c r="Y42" s="21">
        <v>30</v>
      </c>
      <c r="Z42" s="21"/>
      <c r="AA42" s="21" t="s">
        <v>36</v>
      </c>
      <c r="AB42" s="21"/>
      <c r="AC42" s="21"/>
      <c r="AD42" s="21" t="s">
        <v>36</v>
      </c>
      <c r="AE42" s="21"/>
      <c r="AF42" s="21"/>
      <c r="AG42" s="21"/>
      <c r="AH42" s="21"/>
      <c r="AI42" s="21"/>
      <c r="AJ42" s="21"/>
      <c r="AK42" s="21"/>
      <c r="AL42" s="21"/>
      <c r="AM42" s="22"/>
      <c r="AN42" s="23">
        <f t="shared" si="0"/>
        <v>267</v>
      </c>
      <c r="AO42" s="23" t="s">
        <v>70</v>
      </c>
    </row>
    <row r="43" spans="1:41" ht="6.9" customHeight="1" x14ac:dyDescent="0.25">
      <c r="A43" s="19"/>
      <c r="B43" s="19">
        <v>6399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>
        <v>120</v>
      </c>
      <c r="AH43" s="21"/>
      <c r="AI43" s="21"/>
      <c r="AJ43" s="21"/>
      <c r="AK43" s="21"/>
      <c r="AL43" s="21"/>
      <c r="AM43" s="22"/>
      <c r="AN43" s="23">
        <f t="shared" si="0"/>
        <v>120</v>
      </c>
      <c r="AO43" s="23" t="s">
        <v>71</v>
      </c>
    </row>
    <row r="44" spans="1:41" ht="6.9" customHeight="1" x14ac:dyDescent="0.25">
      <c r="A44" s="19"/>
      <c r="B44" s="19">
        <v>6112</v>
      </c>
      <c r="C44" s="20" t="s">
        <v>36</v>
      </c>
      <c r="D44" s="21">
        <v>900</v>
      </c>
      <c r="E44" s="21">
        <v>150</v>
      </c>
      <c r="F44" s="21">
        <v>70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18</v>
      </c>
      <c r="V44" s="21"/>
      <c r="W44" s="21"/>
      <c r="X44" s="21">
        <v>25</v>
      </c>
      <c r="Y44" s="21"/>
      <c r="Z44" s="21"/>
      <c r="AA44" s="21"/>
      <c r="AB44" s="21">
        <v>5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N44" s="23">
        <f t="shared" si="0"/>
        <v>1168</v>
      </c>
      <c r="AO44" s="23" t="s">
        <v>72</v>
      </c>
    </row>
    <row r="45" spans="1:41" ht="6.9" customHeight="1" x14ac:dyDescent="0.25">
      <c r="A45" s="19"/>
      <c r="B45" s="19">
        <v>6171</v>
      </c>
      <c r="C45" s="20">
        <v>900</v>
      </c>
      <c r="D45" s="21" t="s">
        <v>36</v>
      </c>
      <c r="E45" s="21">
        <v>200</v>
      </c>
      <c r="F45" s="21">
        <v>100</v>
      </c>
      <c r="G45" s="21" t="s">
        <v>36</v>
      </c>
      <c r="H45" s="21" t="s">
        <v>36</v>
      </c>
      <c r="I45" s="21">
        <v>30</v>
      </c>
      <c r="J45" s="21" t="s">
        <v>36</v>
      </c>
      <c r="K45" s="21">
        <v>50.7</v>
      </c>
      <c r="L45" s="21" t="s">
        <v>36</v>
      </c>
      <c r="M45" s="21">
        <v>5</v>
      </c>
      <c r="N45" s="21">
        <v>60</v>
      </c>
      <c r="O45" s="21">
        <v>60</v>
      </c>
      <c r="P45" s="21">
        <v>7</v>
      </c>
      <c r="Q45" s="21">
        <v>30</v>
      </c>
      <c r="R45" s="21">
        <v>60</v>
      </c>
      <c r="S45" s="21">
        <v>4</v>
      </c>
      <c r="T45" s="21">
        <v>15</v>
      </c>
      <c r="U45" s="21">
        <v>11</v>
      </c>
      <c r="V45" s="21">
        <v>60</v>
      </c>
      <c r="W45" s="21">
        <v>5</v>
      </c>
      <c r="X45" s="21">
        <v>350</v>
      </c>
      <c r="Y45" s="21">
        <v>10</v>
      </c>
      <c r="Z45" s="21"/>
      <c r="AA45" s="21" t="s">
        <v>36</v>
      </c>
      <c r="AB45" s="21" t="s">
        <v>36</v>
      </c>
      <c r="AC45" s="21" t="s">
        <v>36</v>
      </c>
      <c r="AD45" s="21" t="s">
        <v>36</v>
      </c>
      <c r="AE45" s="21"/>
      <c r="AF45" s="21" t="s">
        <v>36</v>
      </c>
      <c r="AG45" s="21" t="s">
        <v>36</v>
      </c>
      <c r="AH45" s="21"/>
      <c r="AI45" s="21"/>
      <c r="AJ45" s="21">
        <v>250</v>
      </c>
      <c r="AK45" s="21" t="s">
        <v>36</v>
      </c>
      <c r="AL45" s="21" t="s">
        <v>36</v>
      </c>
      <c r="AM45" s="22">
        <v>3</v>
      </c>
      <c r="AN45" s="23">
        <f t="shared" si="0"/>
        <v>2210.6999999999998</v>
      </c>
      <c r="AO45" s="23" t="s">
        <v>73</v>
      </c>
    </row>
    <row r="46" spans="1:41" ht="6.9" customHeight="1" x14ac:dyDescent="0.25">
      <c r="A46" s="19"/>
      <c r="B46" s="19">
        <v>6402</v>
      </c>
      <c r="C46" s="20"/>
      <c r="D46" s="21"/>
      <c r="E46" s="21"/>
      <c r="F46" s="21"/>
      <c r="G46" s="21"/>
      <c r="H46" s="21"/>
      <c r="I46" s="21"/>
      <c r="J46" s="21"/>
      <c r="K46" s="21"/>
      <c r="L46" s="21">
        <v>10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  <c r="AN46" s="23">
        <v>10</v>
      </c>
      <c r="AO46" s="23" t="s">
        <v>84</v>
      </c>
    </row>
    <row r="47" spans="1:41" ht="6.9" customHeight="1" x14ac:dyDescent="0.25">
      <c r="A47" s="19"/>
      <c r="B47" s="19">
        <v>6310</v>
      </c>
      <c r="C47" s="20"/>
      <c r="D47" s="21"/>
      <c r="E47" s="21"/>
      <c r="F47" s="21"/>
      <c r="G47" s="21"/>
      <c r="H47" s="21"/>
      <c r="I47" s="21"/>
      <c r="J47" s="21"/>
      <c r="K47" s="21"/>
      <c r="L47" s="21" t="s">
        <v>36</v>
      </c>
      <c r="M47" s="21"/>
      <c r="N47" s="21"/>
      <c r="O47" s="21"/>
      <c r="P47" s="21"/>
      <c r="Q47" s="21" t="s">
        <v>36</v>
      </c>
      <c r="R47" s="21"/>
      <c r="S47" s="21"/>
      <c r="T47" s="21"/>
      <c r="U47" s="21">
        <v>10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23">
        <f t="shared" si="0"/>
        <v>10</v>
      </c>
      <c r="AO47" s="23" t="s">
        <v>74</v>
      </c>
    </row>
    <row r="48" spans="1:41" ht="6.9" customHeight="1" x14ac:dyDescent="0.25">
      <c r="A48" s="24"/>
      <c r="B48" s="24">
        <v>6409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38</v>
      </c>
      <c r="AE48" s="26" t="s">
        <v>36</v>
      </c>
      <c r="AF48" s="26" t="s">
        <v>36</v>
      </c>
      <c r="AG48" s="26"/>
      <c r="AH48" s="26"/>
      <c r="AI48" s="26"/>
      <c r="AJ48" s="26"/>
      <c r="AK48" s="26"/>
      <c r="AL48" s="26"/>
      <c r="AM48" s="27"/>
      <c r="AN48" s="28">
        <f t="shared" si="0"/>
        <v>38</v>
      </c>
      <c r="AO48" s="28" t="s">
        <v>55</v>
      </c>
    </row>
    <row r="49" spans="1:41" ht="9" customHeight="1" x14ac:dyDescent="0.25">
      <c r="A49" s="9"/>
      <c r="B49" s="9"/>
      <c r="C49" s="29">
        <f>SUM(C4:C48)</f>
        <v>1630</v>
      </c>
      <c r="D49" s="12">
        <f t="shared" ref="D49:AK49" si="1">SUM(D4:D48)</f>
        <v>900</v>
      </c>
      <c r="E49" s="12">
        <f t="shared" si="1"/>
        <v>490</v>
      </c>
      <c r="F49" s="12">
        <f t="shared" si="1"/>
        <v>235</v>
      </c>
      <c r="G49" s="12">
        <f t="shared" si="1"/>
        <v>800</v>
      </c>
      <c r="H49" s="12">
        <f t="shared" si="1"/>
        <v>0</v>
      </c>
      <c r="I49" s="12">
        <f t="shared" si="1"/>
        <v>45</v>
      </c>
      <c r="J49" s="12">
        <f t="shared" si="1"/>
        <v>20</v>
      </c>
      <c r="K49" s="12">
        <f t="shared" si="1"/>
        <v>163.69999999999999</v>
      </c>
      <c r="L49" s="12">
        <f t="shared" si="1"/>
        <v>10</v>
      </c>
      <c r="M49" s="12">
        <f t="shared" si="1"/>
        <v>39</v>
      </c>
      <c r="N49" s="12">
        <f t="shared" si="1"/>
        <v>440</v>
      </c>
      <c r="O49" s="12">
        <f t="shared" si="1"/>
        <v>615</v>
      </c>
      <c r="P49" s="12">
        <f t="shared" si="1"/>
        <v>7</v>
      </c>
      <c r="Q49" s="12">
        <f t="shared" si="1"/>
        <v>167</v>
      </c>
      <c r="R49" s="12">
        <f t="shared" si="1"/>
        <v>165</v>
      </c>
      <c r="S49" s="12">
        <f t="shared" si="1"/>
        <v>4</v>
      </c>
      <c r="T49" s="12">
        <f t="shared" si="1"/>
        <v>25</v>
      </c>
      <c r="U49" s="12">
        <f t="shared" si="1"/>
        <v>78</v>
      </c>
      <c r="V49" s="12">
        <f t="shared" si="1"/>
        <v>60</v>
      </c>
      <c r="W49" s="12">
        <f t="shared" si="1"/>
        <v>5</v>
      </c>
      <c r="X49" s="12">
        <f t="shared" si="1"/>
        <v>941</v>
      </c>
      <c r="Y49" s="12">
        <f t="shared" si="1"/>
        <v>330</v>
      </c>
      <c r="Z49" s="12">
        <f t="shared" si="1"/>
        <v>0</v>
      </c>
      <c r="AA49" s="12">
        <f t="shared" si="1"/>
        <v>1</v>
      </c>
      <c r="AB49" s="12">
        <f t="shared" si="1"/>
        <v>37</v>
      </c>
      <c r="AC49" s="12">
        <f t="shared" si="1"/>
        <v>48</v>
      </c>
      <c r="AD49" s="12">
        <f t="shared" si="1"/>
        <v>38</v>
      </c>
      <c r="AE49" s="12">
        <f t="shared" si="1"/>
        <v>0</v>
      </c>
      <c r="AF49" s="12">
        <f t="shared" si="1"/>
        <v>0</v>
      </c>
      <c r="AG49" s="12">
        <f t="shared" si="1"/>
        <v>120</v>
      </c>
      <c r="AH49" s="12">
        <f t="shared" si="1"/>
        <v>450</v>
      </c>
      <c r="AI49" s="12" t="s">
        <v>36</v>
      </c>
      <c r="AJ49" s="12" t="s">
        <v>36</v>
      </c>
      <c r="AK49" s="12">
        <f t="shared" si="1"/>
        <v>0</v>
      </c>
      <c r="AL49" s="12" t="s">
        <v>36</v>
      </c>
      <c r="AM49" s="30" t="s">
        <v>36</v>
      </c>
      <c r="AN49" s="38">
        <f>SUM(AN3:AN48)</f>
        <v>8740.7000000000007</v>
      </c>
      <c r="AO49" s="31" t="s">
        <v>75</v>
      </c>
    </row>
    <row r="50" spans="1:41" ht="6.9" customHeight="1" x14ac:dyDescent="0.25">
      <c r="A50" s="32"/>
      <c r="B50" s="32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5"/>
      <c r="AN50" s="32" t="s">
        <v>36</v>
      </c>
      <c r="AO50" s="36" t="s">
        <v>75</v>
      </c>
    </row>
    <row r="53" spans="1:41" x14ac:dyDescent="0.25">
      <c r="D53" t="s">
        <v>76</v>
      </c>
      <c r="G53" t="s">
        <v>36</v>
      </c>
      <c r="P53" t="s">
        <v>36</v>
      </c>
      <c r="Q53" t="s">
        <v>36</v>
      </c>
      <c r="R53" t="s">
        <v>36</v>
      </c>
      <c r="S53" t="s">
        <v>36</v>
      </c>
      <c r="T53" t="s">
        <v>36</v>
      </c>
    </row>
    <row r="55" spans="1:41" x14ac:dyDescent="0.25">
      <c r="D55" t="s">
        <v>36</v>
      </c>
      <c r="E55" t="s">
        <v>36</v>
      </c>
      <c r="I55" s="37" t="s">
        <v>36</v>
      </c>
    </row>
    <row r="56" spans="1:41" x14ac:dyDescent="0.25">
      <c r="D56" t="s">
        <v>36</v>
      </c>
      <c r="F56" t="s">
        <v>36</v>
      </c>
    </row>
  </sheetData>
  <pageMargins left="0.74803149606299213" right="0.74803149606299213" top="0.98425196850393704" bottom="0.98425196850393704" header="0.51181102362204722" footer="0.51181102362204722"/>
  <pageSetup paperSize="8" scale="1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PC</cp:lastModifiedBy>
  <cp:lastPrinted>2022-11-30T15:31:15Z</cp:lastPrinted>
  <dcterms:created xsi:type="dcterms:W3CDTF">2013-11-20T07:43:23Z</dcterms:created>
  <dcterms:modified xsi:type="dcterms:W3CDTF">2022-11-30T15:33:42Z</dcterms:modified>
</cp:coreProperties>
</file>